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admin/Dropbox/Mac (2)/Desktop/"/>
    </mc:Choice>
  </mc:AlternateContent>
  <xr:revisionPtr revIDLastSave="0" documentId="8_{CA2B51FB-E3D0-3749-A235-D2626B68659C}" xr6:coauthVersionLast="47" xr6:coauthVersionMax="47" xr10:uidLastSave="{00000000-0000-0000-0000-000000000000}"/>
  <bookViews>
    <workbookView xWindow="3160" yWindow="1320" windowWidth="22660" windowHeight="15580" tabRatio="719" xr2:uid="{00000000-000D-0000-FFFF-FFFF00000000}"/>
  </bookViews>
  <sheets>
    <sheet name="様式３" sheetId="3" r:id="rId1"/>
    <sheet name="年度設定" sheetId="7" state="hidden" r:id="rId2"/>
  </sheets>
  <definedNames>
    <definedName name="_xlnm.Print_Area" localSheetId="0">様式３!$A$1:$P$34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3" l="1"/>
  <c r="F22" i="3"/>
  <c r="M22" i="3" s="1"/>
  <c r="M13" i="3"/>
  <c r="K34" i="3"/>
  <c r="L1" i="3"/>
  <c r="M26" i="3" l="1"/>
</calcChain>
</file>

<file path=xl/sharedStrings.xml><?xml version="1.0" encoding="utf-8"?>
<sst xmlns="http://schemas.openxmlformats.org/spreadsheetml/2006/main" count="59" uniqueCount="52">
  <si>
    <t>人</t>
    <rPh sb="0" eb="1">
      <t>ヒト</t>
    </rPh>
    <phoneticPr fontId="2"/>
  </si>
  <si>
    <t>共済契約確定人数・送金額報告書を提出し、共済掛金を指定口座に振り込みます。</t>
  </si>
  <si>
    <t>加入者数および共済掛金の額</t>
  </si>
  <si>
    <t>加入者数をご記入ください。</t>
  </si>
  <si>
    <t>×</t>
  </si>
  <si>
    <t>⇒</t>
  </si>
  <si>
    <t>保護者加入世帯数</t>
  </si>
  <si>
    <t>②</t>
  </si>
  <si>
    <t>教職員加入世帯数</t>
  </si>
  <si>
    <r>
      <t>保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教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他合計</t>
    </r>
  </si>
  <si>
    <r>
      <t>保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教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他１世帯</t>
    </r>
  </si>
  <si>
    <t>②+③+④</t>
  </si>
  <si>
    <t>④</t>
  </si>
  <si>
    <t>一般社団法人 札幌市ＰＴＡ共済会 行</t>
  </si>
  <si>
    <t>その他の会員　加入世帯数</t>
    <rPh sb="2" eb="3">
      <t>タ</t>
    </rPh>
    <rPh sb="4" eb="6">
      <t>カイイン</t>
    </rPh>
    <rPh sb="7" eb="11">
      <t>カニュウセタイ</t>
    </rPh>
    <rPh sb="11" eb="12">
      <t>スウ</t>
    </rPh>
    <phoneticPr fontId="2"/>
  </si>
  <si>
    <t>世帯</t>
    <rPh sb="0" eb="2">
      <t>セタイ</t>
    </rPh>
    <phoneticPr fontId="2"/>
  </si>
  <si>
    <t>円</t>
    <rPh sb="0" eb="1">
      <t>エン</t>
    </rPh>
    <phoneticPr fontId="2"/>
  </si>
  <si>
    <t>◆ ＰＴＡ会員(保護者・教職員・その他の会員等)</t>
  </si>
  <si>
    <t>月</t>
    <rPh sb="0" eb="1">
      <t>ガツ</t>
    </rPh>
    <phoneticPr fontId="2"/>
  </si>
  <si>
    <t>日</t>
    <rPh sb="0" eb="1">
      <t>ニチ</t>
    </rPh>
    <phoneticPr fontId="2"/>
  </si>
  <si>
    <t>共済掛金　振込額合計</t>
    <rPh sb="0" eb="2">
      <t>キョウサイ</t>
    </rPh>
    <rPh sb="2" eb="4">
      <t>カケキン</t>
    </rPh>
    <rPh sb="5" eb="7">
      <t>フリコミ</t>
    </rPh>
    <rPh sb="7" eb="8">
      <t>ガク</t>
    </rPh>
    <rPh sb="8" eb="10">
      <t>ゴウケイ</t>
    </rPh>
    <phoneticPr fontId="2"/>
  </si>
  <si>
    <t>保・教・他 共済掛金</t>
    <rPh sb="6" eb="8">
      <t>キョウサイ</t>
    </rPh>
    <rPh sb="8" eb="10">
      <t>カケキン</t>
    </rPh>
    <phoneticPr fontId="2"/>
  </si>
  <si>
    <t>園・児・生　共済掛金</t>
    <rPh sb="6" eb="8">
      <t>キョウサイ</t>
    </rPh>
    <rPh sb="8" eb="9">
      <t>スミカケキン</t>
    </rPh>
    <phoneticPr fontId="2"/>
  </si>
  <si>
    <t>公印</t>
    <rPh sb="0" eb="2">
      <t>コウイン</t>
    </rPh>
    <phoneticPr fontId="2"/>
  </si>
  <si>
    <t xml:space="preserve">共済掛金        </t>
    <phoneticPr fontId="2"/>
  </si>
  <si>
    <t xml:space="preserve">共済契約確定人数・送金額報告書   </t>
    <phoneticPr fontId="2"/>
  </si>
  <si>
    <t>庁内メール便の宛先 札幌市生涯学習総合センター 3階 札幌市ＰＴＡ共済会</t>
    <phoneticPr fontId="2"/>
  </si>
  <si>
    <t>＊非加入届出書の提出者は加入者数に含みません。</t>
    <phoneticPr fontId="2"/>
  </si>
  <si>
    <t>①＋⑤</t>
    <phoneticPr fontId="2"/>
  </si>
  <si>
    <t>⑤</t>
    <phoneticPr fontId="2"/>
  </si>
  <si>
    <t xml:space="preserve">③ </t>
    <phoneticPr fontId="2"/>
  </si>
  <si>
    <t>⇒</t>
    <phoneticPr fontId="2"/>
  </si>
  <si>
    <t>×</t>
    <phoneticPr fontId="2"/>
  </si>
  <si>
    <t>①</t>
    <phoneticPr fontId="2"/>
  </si>
  <si>
    <r>
      <t>園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児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生１人</t>
    </r>
    <phoneticPr fontId="2"/>
  </si>
  <si>
    <r>
      <t>園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児</t>
    </r>
    <r>
      <rPr>
        <sz val="7"/>
        <color rgb="FF231F20"/>
        <rFont val="游明朝"/>
        <family val="1"/>
        <charset val="128"/>
      </rPr>
      <t>・</t>
    </r>
    <r>
      <rPr>
        <sz val="9"/>
        <color rgb="FF231F20"/>
        <rFont val="游明朝"/>
        <family val="1"/>
        <charset val="128"/>
      </rPr>
      <t>生　加入者数</t>
    </r>
    <phoneticPr fontId="2"/>
  </si>
  <si>
    <t>住　　所</t>
    <phoneticPr fontId="2"/>
  </si>
  <si>
    <r>
      <t xml:space="preserve">代 表 者 
</t>
    </r>
    <r>
      <rPr>
        <sz val="9"/>
        <color rgb="FF231F20"/>
        <rFont val="游明朝"/>
        <family val="1"/>
        <charset val="128"/>
      </rPr>
      <t>(会長名)</t>
    </r>
    <phoneticPr fontId="2"/>
  </si>
  <si>
    <r>
      <t xml:space="preserve">申 込 者 
</t>
    </r>
    <r>
      <rPr>
        <sz val="9"/>
        <color rgb="FF231F20"/>
        <rFont val="游明朝"/>
        <family val="1"/>
        <charset val="128"/>
      </rPr>
      <t>(単位ＰＴＡ名)</t>
    </r>
    <phoneticPr fontId="2"/>
  </si>
  <si>
    <t>共済契約確定人数・送金額報告書</t>
    <phoneticPr fontId="2"/>
  </si>
  <si>
    <t>期間</t>
    <rPh sb="0" eb="2">
      <t>キカン</t>
    </rPh>
    <phoneticPr fontId="2"/>
  </si>
  <si>
    <t>＊その他の会員については名簿の提出をお願いします。書式は問いません。</t>
    <phoneticPr fontId="2"/>
  </si>
  <si>
    <t>◆ 園児・児童・生徒</t>
    <phoneticPr fontId="2"/>
  </si>
  <si>
    <t>年度</t>
    <rPh sb="0" eb="2">
      <t>ネンド</t>
    </rPh>
    <phoneticPr fontId="2"/>
  </si>
  <si>
    <t>非加入届提出期限</t>
    <rPh sb="0" eb="3">
      <t>ヒカニュウ</t>
    </rPh>
    <rPh sb="3" eb="4">
      <t>トドケ</t>
    </rPh>
    <rPh sb="4" eb="6">
      <t>テイシュツ</t>
    </rPh>
    <rPh sb="6" eb="8">
      <t>キゲン</t>
    </rPh>
    <phoneticPr fontId="2"/>
  </si>
  <si>
    <t>確定人数報告書送付期限</t>
    <rPh sb="0" eb="2">
      <t>カクテイ</t>
    </rPh>
    <rPh sb="2" eb="4">
      <t>ニンズ</t>
    </rPh>
    <rPh sb="4" eb="7">
      <t>ホウコクショ</t>
    </rPh>
    <rPh sb="7" eb="9">
      <t>ソウフ</t>
    </rPh>
    <rPh sb="9" eb="11">
      <t>キゲン</t>
    </rPh>
    <phoneticPr fontId="2"/>
  </si>
  <si>
    <t>送金期限</t>
    <rPh sb="0" eb="2">
      <t>ソウキン</t>
    </rPh>
    <rPh sb="2" eb="4">
      <t>キゲン</t>
    </rPh>
    <phoneticPr fontId="2"/>
  </si>
  <si>
    <t>送付期間</t>
    <phoneticPr fontId="2"/>
  </si>
  <si>
    <t>送金期限</t>
    <phoneticPr fontId="2"/>
  </si>
  <si>
    <t>2～13</t>
    <phoneticPr fontId="2"/>
  </si>
  <si>
    <t>必着</t>
    <phoneticPr fontId="2"/>
  </si>
  <si>
    <t>厳守</t>
    <rPh sb="0" eb="2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</si>
</sst>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yyyy/m/d;@"/>
    <numFmt numFmtId="178" formatCode="m&quot;月&quot;d&quot;日&quot;;@"/>
    <numFmt numFmtId="179" formatCode="0;\-0;;@"/>
  </numFmts>
  <fonts count="28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1"/>
      <color rgb="FF231F20"/>
      <name val="游明朝"/>
      <family val="1"/>
      <charset val="128"/>
    </font>
    <font>
      <sz val="10"/>
      <name val="游明朝"/>
      <family val="1"/>
      <charset val="128"/>
    </font>
    <font>
      <sz val="14"/>
      <color rgb="FF231F20"/>
      <name val="游明朝"/>
      <family val="1"/>
      <charset val="128"/>
    </font>
    <font>
      <sz val="9"/>
      <color rgb="FF231F20"/>
      <name val="游明朝"/>
      <family val="1"/>
      <charset val="128"/>
    </font>
    <font>
      <sz val="10"/>
      <color rgb="FF231F20"/>
      <name val="游明朝"/>
      <family val="1"/>
      <charset val="128"/>
    </font>
    <font>
      <u/>
      <sz val="14"/>
      <color rgb="FF231F20"/>
      <name val="游明朝"/>
      <family val="1"/>
      <charset val="128"/>
    </font>
    <font>
      <sz val="7"/>
      <color rgb="FF231F20"/>
      <name val="游明朝"/>
      <family val="1"/>
      <charset val="128"/>
    </font>
    <font>
      <sz val="18"/>
      <color rgb="FF231F20"/>
      <name val="游明朝"/>
      <family val="1"/>
      <charset val="128"/>
    </font>
    <font>
      <sz val="17"/>
      <color rgb="FF231F20"/>
      <name val="游明朝"/>
      <family val="1"/>
      <charset val="128"/>
    </font>
    <font>
      <sz val="12"/>
      <color rgb="FF231F20"/>
      <name val="游明朝"/>
      <family val="1"/>
      <charset val="128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6"/>
      <color rgb="FF231F20"/>
      <name val="游ゴシック"/>
      <family val="3"/>
      <charset val="128"/>
      <scheme val="minor"/>
    </font>
    <font>
      <sz val="10"/>
      <color rgb="FF231F20"/>
      <name val="MS Gothic"/>
      <family val="3"/>
    </font>
    <font>
      <b/>
      <sz val="10"/>
      <name val="游ゴシック"/>
      <family val="3"/>
      <charset val="128"/>
      <scheme val="minor"/>
    </font>
    <font>
      <b/>
      <sz val="11"/>
      <color rgb="FF231F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9"/>
      <color rgb="FF231F20"/>
      <name val="MS Gothic"/>
      <family val="3"/>
      <charset val="128"/>
    </font>
    <font>
      <b/>
      <sz val="9"/>
      <color rgb="FF231F20"/>
      <name val="MS Gothic"/>
      <family val="3"/>
    </font>
    <font>
      <b/>
      <sz val="18"/>
      <color rgb="FF231F20"/>
      <name val="游明朝"/>
      <family val="1"/>
      <charset val="128"/>
    </font>
    <font>
      <sz val="14"/>
      <name val="游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6" fillId="0" borderId="1">
      <alignment vertical="center"/>
    </xf>
    <xf numFmtId="38" fontId="26" fillId="0" borderId="1" applyFont="0" applyFill="0" applyBorder="0" applyAlignment="0" applyProtection="0">
      <alignment vertical="center"/>
    </xf>
    <xf numFmtId="0" fontId="1" fillId="0" borderId="1">
      <alignment vertical="center"/>
    </xf>
  </cellStyleXfs>
  <cellXfs count="119">
    <xf numFmtId="0" fontId="0" fillId="0" borderId="0" xfId="0">
      <alignment vertical="center"/>
    </xf>
    <xf numFmtId="0" fontId="5" fillId="0" borderId="1" xfId="1" applyFont="1">
      <alignment vertical="center"/>
    </xf>
    <xf numFmtId="0" fontId="20" fillId="0" borderId="1" xfId="1" applyFont="1">
      <alignment vertical="center"/>
    </xf>
    <xf numFmtId="0" fontId="19" fillId="0" borderId="1" xfId="1" applyFont="1" applyAlignment="1">
      <alignment vertical="top"/>
    </xf>
    <xf numFmtId="0" fontId="26" fillId="0" borderId="1" xfId="1">
      <alignment vertical="center"/>
    </xf>
    <xf numFmtId="0" fontId="17" fillId="0" borderId="1" xfId="1" applyFont="1" applyAlignment="1">
      <alignment vertical="top"/>
    </xf>
    <xf numFmtId="0" fontId="23" fillId="0" borderId="1" xfId="1" applyFont="1" applyAlignment="1">
      <alignment horizontal="center" vertical="center"/>
    </xf>
    <xf numFmtId="0" fontId="22" fillId="0" borderId="1" xfId="1" applyFont="1" applyAlignment="1">
      <alignment horizontal="center" vertical="center"/>
    </xf>
    <xf numFmtId="0" fontId="5" fillId="0" borderId="1" xfId="1" applyFont="1" applyAlignment="1">
      <alignment vertical="top"/>
    </xf>
    <xf numFmtId="0" fontId="8" fillId="0" borderId="1" xfId="1" applyFont="1" applyAlignment="1">
      <alignment vertical="top"/>
    </xf>
    <xf numFmtId="0" fontId="3" fillId="0" borderId="19" xfId="1" applyFont="1" applyBorder="1">
      <alignment vertical="center"/>
    </xf>
    <xf numFmtId="0" fontId="21" fillId="0" borderId="16" xfId="1" applyFont="1" applyBorder="1" applyAlignment="1"/>
    <xf numFmtId="0" fontId="21" fillId="0" borderId="15" xfId="1" applyFont="1" applyBorder="1" applyAlignment="1"/>
    <xf numFmtId="0" fontId="5" fillId="0" borderId="8" xfId="1" applyFont="1" applyBorder="1" applyAlignment="1">
      <alignment horizontal="center"/>
    </xf>
    <xf numFmtId="0" fontId="8" fillId="0" borderId="6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1" xfId="1" applyFont="1" applyAlignment="1">
      <alignment horizontal="right" vertical="top" wrapText="1"/>
    </xf>
    <xf numFmtId="0" fontId="12" fillId="0" borderId="1" xfId="1" applyFont="1" applyAlignment="1">
      <alignment horizontal="left" vertical="center"/>
    </xf>
    <xf numFmtId="0" fontId="6" fillId="0" borderId="1" xfId="1" applyFont="1" applyAlignment="1">
      <alignment horizontal="center" vertical="center"/>
    </xf>
    <xf numFmtId="0" fontId="11" fillId="0" borderId="1" xfId="1" applyFont="1" applyAlignment="1">
      <alignment horizontal="center" vertical="center"/>
    </xf>
    <xf numFmtId="0" fontId="8" fillId="0" borderId="1" xfId="1" applyFont="1" applyAlignment="1">
      <alignment horizontal="left" vertical="top"/>
    </xf>
    <xf numFmtId="0" fontId="5" fillId="0" borderId="1" xfId="1" applyFont="1" applyAlignment="1">
      <alignment horizontal="left" vertical="top"/>
    </xf>
    <xf numFmtId="0" fontId="8" fillId="0" borderId="1" xfId="1" applyFont="1" applyAlignment="1">
      <alignment vertical="top" wrapText="1"/>
    </xf>
    <xf numFmtId="0" fontId="4" fillId="0" borderId="8" xfId="1" applyFont="1" applyBorder="1" applyAlignment="1">
      <alignment horizontal="center" wrapText="1"/>
    </xf>
    <xf numFmtId="0" fontId="5" fillId="0" borderId="1" xfId="1" applyFont="1" applyAlignment="1">
      <alignment horizontal="center" vertical="center"/>
    </xf>
    <xf numFmtId="0" fontId="9" fillId="0" borderId="1" xfId="1" applyFont="1" applyAlignment="1">
      <alignment vertical="top"/>
    </xf>
    <xf numFmtId="0" fontId="15" fillId="0" borderId="1" xfId="1" applyFont="1" applyAlignment="1">
      <alignment vertical="top"/>
    </xf>
    <xf numFmtId="0" fontId="12" fillId="0" borderId="1" xfId="1" applyFont="1" applyAlignment="1">
      <alignment horizontal="left" vertical="top" wrapText="1"/>
    </xf>
    <xf numFmtId="0" fontId="6" fillId="0" borderId="1" xfId="1" applyFont="1" applyAlignment="1">
      <alignment horizontal="left" vertical="top" wrapText="1"/>
    </xf>
    <xf numFmtId="0" fontId="11" fillId="0" borderId="1" xfId="1" applyFont="1" applyAlignment="1">
      <alignment horizontal="left" vertical="top" wrapText="1"/>
    </xf>
    <xf numFmtId="38" fontId="8" fillId="0" borderId="8" xfId="2" applyFont="1" applyFill="1" applyBorder="1" applyAlignment="1">
      <alignment horizontal="center" wrapText="1"/>
    </xf>
    <xf numFmtId="0" fontId="11" fillId="0" borderId="1" xfId="1" applyFont="1" applyAlignment="1">
      <alignment vertical="top" wrapText="1"/>
    </xf>
    <xf numFmtId="0" fontId="11" fillId="0" borderId="1" xfId="1" applyFont="1" applyAlignment="1">
      <alignment vertical="center" wrapText="1"/>
    </xf>
    <xf numFmtId="0" fontId="5" fillId="0" borderId="8" xfId="1" applyFont="1" applyBorder="1" applyAlignment="1">
      <alignment horizontal="right"/>
    </xf>
    <xf numFmtId="0" fontId="7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Continuous" vertical="center" wrapText="1"/>
    </xf>
    <xf numFmtId="0" fontId="6" fillId="0" borderId="13" xfId="1" applyFont="1" applyBorder="1" applyAlignment="1">
      <alignment horizontal="centerContinuous" vertical="center" wrapText="1"/>
    </xf>
    <xf numFmtId="0" fontId="6" fillId="0" borderId="11" xfId="1" applyFont="1" applyBorder="1" applyAlignment="1">
      <alignment horizontal="centerContinuous" vertical="center" wrapText="1"/>
    </xf>
    <xf numFmtId="0" fontId="3" fillId="0" borderId="1" xfId="1" applyFont="1">
      <alignment vertical="center"/>
    </xf>
    <xf numFmtId="0" fontId="4" fillId="0" borderId="1" xfId="1" applyFont="1">
      <alignment vertical="center"/>
    </xf>
    <xf numFmtId="0" fontId="4" fillId="0" borderId="1" xfId="1" applyFont="1" applyAlignment="1">
      <alignment vertical="top"/>
    </xf>
    <xf numFmtId="0" fontId="13" fillId="0" borderId="1" xfId="1" applyFont="1">
      <alignment vertical="center"/>
    </xf>
    <xf numFmtId="0" fontId="13" fillId="0" borderId="1" xfId="1" applyFont="1" applyAlignment="1" applyProtection="1">
      <alignment horizontal="center" vertical="center"/>
      <protection locked="0"/>
    </xf>
    <xf numFmtId="0" fontId="4" fillId="2" borderId="1" xfId="1" applyFont="1" applyFill="1" applyAlignment="1" applyProtection="1">
      <alignment horizontal="center" vertical="center"/>
      <protection locked="0"/>
    </xf>
    <xf numFmtId="0" fontId="13" fillId="0" borderId="1" xfId="1" applyFont="1" applyAlignment="1" applyProtection="1">
      <alignment horizontal="right" vertical="center"/>
      <protection locked="0"/>
    </xf>
    <xf numFmtId="0" fontId="13" fillId="0" borderId="1" xfId="1" applyFont="1" applyAlignment="1">
      <alignment vertical="top"/>
    </xf>
    <xf numFmtId="0" fontId="27" fillId="0" borderId="0" xfId="0" applyFont="1">
      <alignment vertical="center"/>
    </xf>
    <xf numFmtId="177" fontId="27" fillId="0" borderId="0" xfId="0" applyNumberFormat="1" applyFont="1">
      <alignment vertical="center"/>
    </xf>
    <xf numFmtId="0" fontId="27" fillId="0" borderId="0" xfId="0" applyFont="1" applyAlignment="1">
      <alignment horizontal="right" vertical="center"/>
    </xf>
    <xf numFmtId="178" fontId="27" fillId="0" borderId="0" xfId="0" applyNumberFormat="1" applyFont="1">
      <alignment vertical="center"/>
    </xf>
    <xf numFmtId="56" fontId="27" fillId="0" borderId="0" xfId="0" applyNumberFormat="1" applyFont="1" applyAlignment="1">
      <alignment horizontal="right" vertical="center"/>
    </xf>
    <xf numFmtId="0" fontId="18" fillId="0" borderId="1" xfId="1" applyFont="1">
      <alignment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5" fillId="0" borderId="1" xfId="1" applyFont="1">
      <alignment vertical="center"/>
    </xf>
    <xf numFmtId="0" fontId="6" fillId="0" borderId="1" xfId="1" applyFont="1" applyAlignment="1">
      <alignment horizontal="left" vertical="center" wrapText="1"/>
    </xf>
    <xf numFmtId="0" fontId="8" fillId="0" borderId="1" xfId="1" applyFont="1" applyAlignment="1">
      <alignment horizontal="left" vertical="center"/>
    </xf>
    <xf numFmtId="0" fontId="15" fillId="0" borderId="1" xfId="1" applyFont="1" applyAlignment="1">
      <alignment horizontal="left" vertical="top" wrapText="1"/>
    </xf>
    <xf numFmtId="38" fontId="21" fillId="2" borderId="7" xfId="2" applyFont="1" applyFill="1" applyBorder="1" applyAlignment="1" applyProtection="1">
      <alignment horizontal="right" vertical="center"/>
      <protection locked="0"/>
    </xf>
    <xf numFmtId="0" fontId="21" fillId="0" borderId="9" xfId="1" applyFont="1" applyBorder="1" applyAlignment="1">
      <alignment horizontal="right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179" fontId="21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22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12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center" vertical="center" wrapText="1"/>
    </xf>
    <xf numFmtId="0" fontId="24" fillId="0" borderId="1" xfId="1" applyFont="1" applyAlignment="1">
      <alignment horizontal="center" wrapText="1"/>
    </xf>
    <xf numFmtId="179" fontId="21" fillId="0" borderId="7" xfId="2" applyNumberFormat="1" applyFont="1" applyFill="1" applyBorder="1" applyAlignment="1">
      <alignment horizontal="right" vertical="center"/>
    </xf>
    <xf numFmtId="179" fontId="21" fillId="0" borderId="9" xfId="2" applyNumberFormat="1" applyFont="1" applyFill="1" applyBorder="1" applyAlignment="1">
      <alignment horizontal="right" vertical="center"/>
    </xf>
    <xf numFmtId="179" fontId="21" fillId="0" borderId="7" xfId="2" applyNumberFormat="1" applyFont="1" applyFill="1" applyBorder="1" applyAlignment="1">
      <alignment horizontal="right" vertical="center" wrapText="1"/>
    </xf>
    <xf numFmtId="179" fontId="21" fillId="0" borderId="9" xfId="2" applyNumberFormat="1" applyFont="1" applyFill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" xfId="1" applyFont="1" applyAlignment="1">
      <alignment horizontal="left" vertical="top"/>
    </xf>
    <xf numFmtId="0" fontId="7" fillId="0" borderId="2" xfId="1" applyFont="1" applyBorder="1" applyAlignment="1">
      <alignment horizontal="left" vertical="center" indent="2"/>
    </xf>
    <xf numFmtId="0" fontId="8" fillId="0" borderId="5" xfId="1" applyFont="1" applyBorder="1" applyAlignment="1">
      <alignment horizontal="left" vertical="top"/>
    </xf>
    <xf numFmtId="0" fontId="8" fillId="0" borderId="14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2" fillId="0" borderId="1" xfId="1" applyFont="1" applyAlignment="1">
      <alignment horizontal="center" vertical="center" wrapText="1"/>
    </xf>
    <xf numFmtId="0" fontId="21" fillId="0" borderId="3" xfId="1" applyFont="1" applyBorder="1" applyAlignment="1">
      <alignment horizontal="right" wrapText="1"/>
    </xf>
    <xf numFmtId="0" fontId="21" fillId="0" borderId="7" xfId="1" applyFont="1" applyBorder="1" applyAlignment="1">
      <alignment horizontal="right" wrapText="1"/>
    </xf>
    <xf numFmtId="0" fontId="4" fillId="0" borderId="6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38" fontId="16" fillId="2" borderId="5" xfId="2" applyFont="1" applyFill="1" applyBorder="1" applyAlignment="1" applyProtection="1">
      <alignment horizontal="right"/>
      <protection locked="0"/>
    </xf>
    <xf numFmtId="0" fontId="26" fillId="0" borderId="14" xfId="1" applyBorder="1" applyAlignment="1">
      <alignment horizontal="right"/>
    </xf>
    <xf numFmtId="38" fontId="16" fillId="2" borderId="7" xfId="2" applyFont="1" applyFill="1" applyBorder="1" applyAlignment="1" applyProtection="1">
      <alignment horizontal="right"/>
      <protection locked="0"/>
    </xf>
    <xf numFmtId="0" fontId="26" fillId="0" borderId="9" xfId="1" applyBorder="1" applyAlignment="1">
      <alignment horizontal="right"/>
    </xf>
    <xf numFmtId="38" fontId="21" fillId="2" borderId="9" xfId="2" applyFont="1" applyFill="1" applyBorder="1" applyAlignment="1" applyProtection="1">
      <alignment horizontal="right" vertical="center"/>
      <protection locked="0"/>
    </xf>
    <xf numFmtId="179" fontId="16" fillId="0" borderId="7" xfId="2" applyNumberFormat="1" applyFont="1" applyFill="1" applyBorder="1" applyAlignment="1">
      <alignment horizontal="right" vertical="center" wrapText="1"/>
    </xf>
    <xf numFmtId="179" fontId="16" fillId="0" borderId="9" xfId="2" applyNumberFormat="1" applyFont="1" applyFill="1" applyBorder="1" applyAlignment="1">
      <alignment horizontal="right" vertical="center" wrapText="1"/>
    </xf>
    <xf numFmtId="0" fontId="21" fillId="0" borderId="5" xfId="1" applyFont="1" applyBorder="1" applyAlignment="1">
      <alignment horizontal="right" wrapText="1"/>
    </xf>
    <xf numFmtId="38" fontId="8" fillId="0" borderId="5" xfId="2" applyFont="1" applyFill="1" applyBorder="1" applyAlignment="1">
      <alignment horizontal="left" vertical="center"/>
    </xf>
    <xf numFmtId="38" fontId="8" fillId="0" borderId="14" xfId="2" applyFont="1" applyFill="1" applyBorder="1" applyAlignment="1">
      <alignment horizontal="left" vertical="center"/>
    </xf>
    <xf numFmtId="38" fontId="8" fillId="0" borderId="6" xfId="2" applyFont="1" applyFill="1" applyBorder="1" applyAlignment="1">
      <alignment horizontal="left" vertical="center"/>
    </xf>
    <xf numFmtId="0" fontId="7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4" fillId="0" borderId="1" xfId="1" applyFont="1" applyAlignment="1">
      <alignment horizontal="center" vertical="center"/>
    </xf>
    <xf numFmtId="0" fontId="25" fillId="2" borderId="11" xfId="1" applyFont="1" applyFill="1" applyBorder="1" applyAlignment="1" applyProtection="1">
      <alignment horizontal="left" vertical="center" indent="1"/>
      <protection locked="0"/>
    </xf>
    <xf numFmtId="0" fontId="25" fillId="2" borderId="13" xfId="1" applyFont="1" applyFill="1" applyBorder="1" applyAlignment="1" applyProtection="1">
      <alignment horizontal="left" vertical="center" indent="1"/>
      <protection locked="0"/>
    </xf>
    <xf numFmtId="0" fontId="25" fillId="2" borderId="12" xfId="1" applyFont="1" applyFill="1" applyBorder="1" applyAlignment="1" applyProtection="1">
      <alignment horizontal="left" vertical="center" indent="1"/>
      <protection locked="0"/>
    </xf>
    <xf numFmtId="0" fontId="6" fillId="2" borderId="11" xfId="1" applyFont="1" applyFill="1" applyBorder="1" applyAlignment="1" applyProtection="1">
      <alignment horizontal="left" vertical="center" indent="1"/>
      <protection locked="0"/>
    </xf>
    <xf numFmtId="0" fontId="6" fillId="2" borderId="13" xfId="1" applyFont="1" applyFill="1" applyBorder="1" applyAlignment="1" applyProtection="1">
      <alignment horizontal="left" vertical="center" indent="1"/>
      <protection locked="0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15</xdr:row>
      <xdr:rowOff>28573</xdr:rowOff>
    </xdr:from>
    <xdr:to>
      <xdr:col>4</xdr:col>
      <xdr:colOff>185738</xdr:colOff>
      <xdr:row>25</xdr:row>
      <xdr:rowOff>228599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54287" y="2409823"/>
          <a:ext cx="171451" cy="1717676"/>
        </a:xfrm>
        <a:prstGeom prst="rightBrace">
          <a:avLst>
            <a:gd name="adj1" fmla="val 44444"/>
            <a:gd name="adj2" fmla="val 50000"/>
          </a:avLst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14</xdr:col>
      <xdr:colOff>176214</xdr:colOff>
      <xdr:row>5</xdr:row>
      <xdr:rowOff>109537</xdr:rowOff>
    </xdr:from>
    <xdr:to>
      <xdr:col>15</xdr:col>
      <xdr:colOff>185738</xdr:colOff>
      <xdr:row>5</xdr:row>
      <xdr:rowOff>452435</xdr:rowOff>
    </xdr:to>
    <xdr:sp macro="" textlink="">
      <xdr:nvSpPr>
        <xdr:cNvPr id="5" name="楕円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>
          <a:off x="5595939" y="2357437"/>
          <a:ext cx="338137" cy="34289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34"/>
  <sheetViews>
    <sheetView showGridLines="0" tabSelected="1" view="pageBreakPreview" topLeftCell="A20" zoomScaleNormal="100" zoomScaleSheetLayoutView="100" workbookViewId="0">
      <selection activeCell="F27" sqref="F27"/>
    </sheetView>
  </sheetViews>
  <sheetFormatPr baseColWidth="10" defaultColWidth="9.1640625" defaultRowHeight="17"/>
  <cols>
    <col min="1" max="1" width="3.83203125" style="1" customWidth="1"/>
    <col min="2" max="2" width="9.6640625" style="1" customWidth="1"/>
    <col min="3" max="3" width="5" style="1" customWidth="1"/>
    <col min="4" max="4" width="5.1640625" style="1" customWidth="1"/>
    <col min="5" max="5" width="3.1640625" style="1" customWidth="1"/>
    <col min="6" max="7" width="5.5" style="1" customWidth="1"/>
    <col min="8" max="8" width="6.5" style="1" customWidth="1"/>
    <col min="9" max="9" width="4.1640625" style="1" customWidth="1"/>
    <col min="10" max="10" width="9.1640625" style="1" customWidth="1"/>
    <col min="11" max="16" width="4.5" style="1" customWidth="1"/>
    <col min="17" max="16384" width="9.1640625" style="1"/>
  </cols>
  <sheetData>
    <row r="1" spans="2:16" ht="23.25" customHeight="1">
      <c r="D1" s="46"/>
      <c r="E1" s="46"/>
      <c r="F1" s="46"/>
      <c r="G1" s="46"/>
      <c r="H1" s="46"/>
      <c r="I1" s="46"/>
      <c r="J1" s="46"/>
      <c r="K1" s="42"/>
      <c r="L1" s="45" t="str">
        <f>年度設定!B1&amp;"年"</f>
        <v>2025年</v>
      </c>
      <c r="M1" s="44"/>
      <c r="N1" s="25" t="s">
        <v>18</v>
      </c>
      <c r="O1" s="44"/>
      <c r="P1" s="43" t="s">
        <v>19</v>
      </c>
    </row>
    <row r="2" spans="2:16" ht="27" customHeight="1">
      <c r="B2" s="42" t="s">
        <v>13</v>
      </c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O2" s="41"/>
      <c r="P2" s="41"/>
    </row>
    <row r="3" spans="2:16" ht="55" customHeight="1">
      <c r="B3" s="113" t="s">
        <v>39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2:16" s="39" customFormat="1" ht="27" customHeight="1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45" customHeight="1">
      <c r="B5" s="38" t="s">
        <v>38</v>
      </c>
      <c r="C5" s="37"/>
      <c r="D5" s="36"/>
      <c r="E5" s="114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6"/>
    </row>
    <row r="6" spans="2:16" ht="45" customHeight="1">
      <c r="B6" s="38" t="s">
        <v>37</v>
      </c>
      <c r="C6" s="37"/>
      <c r="D6" s="36"/>
      <c r="E6" s="117"/>
      <c r="F6" s="118"/>
      <c r="G6" s="118"/>
      <c r="H6" s="118"/>
      <c r="I6" s="118"/>
      <c r="J6" s="118"/>
      <c r="K6" s="118"/>
      <c r="L6" s="118"/>
      <c r="M6" s="118"/>
      <c r="N6" s="118"/>
      <c r="O6" s="53" t="s">
        <v>23</v>
      </c>
      <c r="P6" s="54"/>
    </row>
    <row r="7" spans="2:16" ht="45" customHeight="1">
      <c r="B7" s="38" t="s">
        <v>36</v>
      </c>
      <c r="C7" s="37"/>
      <c r="D7" s="36"/>
      <c r="E7" s="114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</row>
    <row r="8" spans="2:16" ht="20.75" customHeight="1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2:16" ht="23.75" customHeight="1">
      <c r="B9" s="56" t="s">
        <v>2</v>
      </c>
      <c r="C9" s="56"/>
      <c r="D9" s="56"/>
      <c r="E9" s="56"/>
      <c r="F9" s="56"/>
      <c r="G9" s="56"/>
      <c r="H9" s="56"/>
      <c r="I9" s="57" t="s">
        <v>3</v>
      </c>
      <c r="J9" s="57"/>
      <c r="K9" s="57"/>
      <c r="L9" s="57"/>
      <c r="M9" s="57"/>
      <c r="N9" s="57"/>
      <c r="O9" s="57"/>
      <c r="P9" s="57"/>
    </row>
    <row r="10" spans="2:16" ht="24">
      <c r="B10" s="58" t="s">
        <v>42</v>
      </c>
      <c r="C10" s="58"/>
      <c r="D10" s="58"/>
      <c r="E10" s="58"/>
      <c r="F10" s="58"/>
      <c r="G10" s="58"/>
      <c r="H10" s="58"/>
      <c r="I10" s="58"/>
      <c r="J10" s="55"/>
      <c r="K10" s="55"/>
      <c r="L10" s="55"/>
      <c r="M10" s="55"/>
      <c r="N10" s="55"/>
      <c r="O10" s="55"/>
      <c r="P10" s="55"/>
    </row>
    <row r="11" spans="2:16" ht="15" customHeight="1">
      <c r="B11" s="77" t="s">
        <v>35</v>
      </c>
      <c r="C11" s="77"/>
      <c r="D11" s="77"/>
      <c r="I11" s="32"/>
      <c r="J11" s="90" t="s">
        <v>34</v>
      </c>
      <c r="K11" s="91"/>
      <c r="L11" s="92" t="s">
        <v>5</v>
      </c>
      <c r="M11" s="74" t="s">
        <v>22</v>
      </c>
      <c r="N11" s="75"/>
      <c r="O11" s="75"/>
      <c r="P11" s="76"/>
    </row>
    <row r="12" spans="2:16" ht="20" customHeight="1">
      <c r="B12" s="97"/>
      <c r="C12" s="98"/>
      <c r="D12" s="35"/>
      <c r="E12" s="33"/>
      <c r="F12" s="78" t="s">
        <v>4</v>
      </c>
      <c r="G12" s="78"/>
      <c r="H12" s="78"/>
      <c r="I12" s="32"/>
      <c r="J12" s="104">
        <v>460</v>
      </c>
      <c r="K12" s="95" t="s">
        <v>16</v>
      </c>
      <c r="L12" s="92"/>
      <c r="M12" s="105" t="s">
        <v>33</v>
      </c>
      <c r="N12" s="106"/>
      <c r="O12" s="106"/>
      <c r="P12" s="107"/>
    </row>
    <row r="13" spans="2:16" ht="20" customHeight="1">
      <c r="B13" s="99"/>
      <c r="C13" s="100"/>
      <c r="D13" s="34" t="s">
        <v>0</v>
      </c>
      <c r="E13" s="33"/>
      <c r="F13" s="78"/>
      <c r="G13" s="78"/>
      <c r="H13" s="78"/>
      <c r="I13" s="32"/>
      <c r="J13" s="94"/>
      <c r="K13" s="96"/>
      <c r="L13" s="92"/>
      <c r="M13" s="102">
        <f>B12*J12</f>
        <v>0</v>
      </c>
      <c r="N13" s="103"/>
      <c r="O13" s="103"/>
      <c r="P13" s="31" t="s">
        <v>16</v>
      </c>
    </row>
    <row r="14" spans="2:16" ht="15.5" customHeight="1">
      <c r="B14" s="8"/>
      <c r="C14" s="8"/>
      <c r="D14" s="8"/>
      <c r="H14" s="30"/>
      <c r="I14" s="30"/>
      <c r="J14" s="29"/>
      <c r="K14" s="29"/>
      <c r="L14" s="28"/>
    </row>
    <row r="15" spans="2:16" ht="20" customHeight="1">
      <c r="B15" s="27" t="s">
        <v>17</v>
      </c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16" s="25" customFormat="1" ht="15" customHeight="1">
      <c r="B16" s="90" t="s">
        <v>6</v>
      </c>
      <c r="C16" s="108"/>
      <c r="D16" s="9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7" ht="15" customHeight="1">
      <c r="B17" s="16" t="s">
        <v>7</v>
      </c>
      <c r="C17" s="15"/>
      <c r="D17" s="14"/>
    </row>
    <row r="18" spans="2:17" ht="20" customHeight="1">
      <c r="B18" s="59"/>
      <c r="C18" s="101"/>
      <c r="D18" s="13" t="s">
        <v>15</v>
      </c>
    </row>
    <row r="19" spans="2:17" ht="20" customHeight="1"/>
    <row r="20" spans="2:17" ht="15" customHeight="1">
      <c r="B20" s="90" t="s">
        <v>8</v>
      </c>
      <c r="C20" s="108"/>
      <c r="D20" s="91"/>
      <c r="E20" s="85"/>
      <c r="F20" s="86" t="s">
        <v>9</v>
      </c>
      <c r="G20" s="86"/>
      <c r="H20" s="86"/>
      <c r="I20" s="109" t="s">
        <v>32</v>
      </c>
      <c r="J20" s="71" t="s">
        <v>10</v>
      </c>
      <c r="K20" s="73"/>
      <c r="L20" s="111" t="s">
        <v>31</v>
      </c>
      <c r="M20" s="71" t="s">
        <v>21</v>
      </c>
      <c r="N20" s="72"/>
      <c r="O20" s="72"/>
      <c r="P20" s="73"/>
    </row>
    <row r="21" spans="2:17" ht="15" customHeight="1">
      <c r="B21" s="16" t="s">
        <v>30</v>
      </c>
      <c r="C21" s="15"/>
      <c r="D21" s="14"/>
      <c r="E21" s="85"/>
      <c r="F21" s="87" t="s">
        <v>11</v>
      </c>
      <c r="G21" s="88"/>
      <c r="H21" s="89"/>
      <c r="I21" s="110"/>
      <c r="J21" s="93">
        <v>140</v>
      </c>
      <c r="K21" s="95" t="s">
        <v>16</v>
      </c>
      <c r="L21" s="112"/>
      <c r="M21" s="83" t="s">
        <v>29</v>
      </c>
      <c r="N21" s="66"/>
      <c r="O21" s="66"/>
      <c r="P21" s="84"/>
    </row>
    <row r="22" spans="2:17" ht="20" customHeight="1">
      <c r="B22" s="59"/>
      <c r="C22" s="60"/>
      <c r="D22" s="13" t="s">
        <v>15</v>
      </c>
      <c r="F22" s="79">
        <f>B18+B22+B26</f>
        <v>0</v>
      </c>
      <c r="G22" s="80"/>
      <c r="H22" s="13" t="s">
        <v>15</v>
      </c>
      <c r="I22" s="110"/>
      <c r="J22" s="94"/>
      <c r="K22" s="96"/>
      <c r="L22" s="112"/>
      <c r="M22" s="81">
        <f>J21*F22</f>
        <v>0</v>
      </c>
      <c r="N22" s="82"/>
      <c r="O22" s="82"/>
      <c r="P22" s="24" t="s">
        <v>16</v>
      </c>
    </row>
    <row r="23" spans="2:17" ht="20" customHeight="1" thickBot="1">
      <c r="B23" s="23"/>
      <c r="C23" s="23"/>
      <c r="D23" s="23"/>
      <c r="E23" s="22"/>
      <c r="F23" s="21"/>
      <c r="G23" s="21"/>
      <c r="H23" s="21"/>
      <c r="I23" s="20"/>
      <c r="J23" s="19"/>
      <c r="K23" s="19"/>
      <c r="L23" s="18"/>
      <c r="M23" s="17"/>
      <c r="N23" s="17"/>
      <c r="O23" s="17"/>
      <c r="P23" s="17"/>
    </row>
    <row r="24" spans="2:17" ht="15" customHeight="1">
      <c r="B24" s="71" t="s">
        <v>14</v>
      </c>
      <c r="C24" s="72"/>
      <c r="D24" s="73"/>
      <c r="K24" s="61" t="s">
        <v>20</v>
      </c>
      <c r="L24" s="62"/>
      <c r="M24" s="62"/>
      <c r="N24" s="62"/>
      <c r="O24" s="62"/>
      <c r="P24" s="63"/>
    </row>
    <row r="25" spans="2:17" ht="15" customHeight="1">
      <c r="B25" s="16" t="s">
        <v>12</v>
      </c>
      <c r="C25" s="15"/>
      <c r="D25" s="14"/>
      <c r="K25" s="65" t="s">
        <v>28</v>
      </c>
      <c r="L25" s="66"/>
      <c r="M25" s="66"/>
      <c r="N25" s="66"/>
      <c r="O25" s="66"/>
      <c r="P25" s="67"/>
    </row>
    <row r="26" spans="2:17" ht="20" customHeight="1" thickBot="1">
      <c r="B26" s="59"/>
      <c r="C26" s="60"/>
      <c r="D26" s="13" t="s">
        <v>15</v>
      </c>
      <c r="K26" s="12"/>
      <c r="L26" s="11"/>
      <c r="M26" s="64">
        <f>M13+M22</f>
        <v>0</v>
      </c>
      <c r="N26" s="64"/>
      <c r="O26" s="64"/>
      <c r="P26" s="10" t="s">
        <v>16</v>
      </c>
    </row>
    <row r="27" spans="2:17" ht="15" customHeight="1"/>
    <row r="28" spans="2:17" ht="15" customHeight="1">
      <c r="B28" s="9" t="s">
        <v>27</v>
      </c>
      <c r="C28" s="9"/>
      <c r="K28" s="8"/>
      <c r="L28" s="8"/>
      <c r="M28" s="8"/>
      <c r="N28" s="8"/>
      <c r="O28" s="8"/>
      <c r="P28" s="8"/>
    </row>
    <row r="29" spans="2:17" ht="15" customHeight="1">
      <c r="B29" s="9" t="s">
        <v>41</v>
      </c>
    </row>
    <row r="30" spans="2:17" ht="7" customHeight="1"/>
    <row r="31" spans="2:17" ht="16.5" customHeight="1">
      <c r="C31" s="68" t="s">
        <v>26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  <c r="P31" s="5"/>
      <c r="Q31" s="4"/>
    </row>
    <row r="32" spans="2:17" ht="10.25" customHeight="1"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5"/>
      <c r="Q32" s="4"/>
    </row>
    <row r="33" spans="3:14" ht="18">
      <c r="C33" s="3" t="s">
        <v>25</v>
      </c>
      <c r="J33" s="2" t="s">
        <v>47</v>
      </c>
      <c r="K33" s="2" t="str">
        <f>" 6月 "&amp;年度設定!B4&amp;"日"</f>
        <v xml:space="preserve"> 6月 2～13日</v>
      </c>
      <c r="N33" s="52" t="s">
        <v>50</v>
      </c>
    </row>
    <row r="34" spans="3:14" ht="18">
      <c r="C34" s="2" t="s">
        <v>24</v>
      </c>
      <c r="J34" s="2" t="s">
        <v>48</v>
      </c>
      <c r="K34" s="2" t="str">
        <f>" " &amp; TEXT(年度設定!B5,"m月 d日")</f>
        <v xml:space="preserve"> 6月 30日</v>
      </c>
      <c r="N34" s="52" t="s">
        <v>51</v>
      </c>
    </row>
  </sheetData>
  <sheetProtection sheet="1" formatCells="0"/>
  <mergeCells count="42">
    <mergeCell ref="B3:P3"/>
    <mergeCell ref="E5:P5"/>
    <mergeCell ref="E7:P7"/>
    <mergeCell ref="E6:N6"/>
    <mergeCell ref="O6:P6"/>
    <mergeCell ref="B22:C22"/>
    <mergeCell ref="M13:O13"/>
    <mergeCell ref="J12:J13"/>
    <mergeCell ref="K12:K13"/>
    <mergeCell ref="M12:P12"/>
    <mergeCell ref="B20:D20"/>
    <mergeCell ref="B16:D16"/>
    <mergeCell ref="I20:I22"/>
    <mergeCell ref="L20:L22"/>
    <mergeCell ref="M20:P20"/>
    <mergeCell ref="M11:P11"/>
    <mergeCell ref="B11:D11"/>
    <mergeCell ref="F12:H13"/>
    <mergeCell ref="F22:G22"/>
    <mergeCell ref="M22:O22"/>
    <mergeCell ref="M21:P21"/>
    <mergeCell ref="E20:E21"/>
    <mergeCell ref="F20:H20"/>
    <mergeCell ref="J20:K20"/>
    <mergeCell ref="F21:H21"/>
    <mergeCell ref="J11:K11"/>
    <mergeCell ref="L11:L13"/>
    <mergeCell ref="J21:J22"/>
    <mergeCell ref="K21:K22"/>
    <mergeCell ref="B12:C13"/>
    <mergeCell ref="B18:C18"/>
    <mergeCell ref="B26:C26"/>
    <mergeCell ref="K24:P24"/>
    <mergeCell ref="M26:O26"/>
    <mergeCell ref="K25:P25"/>
    <mergeCell ref="C31:O31"/>
    <mergeCell ref="B24:D24"/>
    <mergeCell ref="B8:P8"/>
    <mergeCell ref="B9:H9"/>
    <mergeCell ref="I9:P9"/>
    <mergeCell ref="B10:I10"/>
    <mergeCell ref="J10:P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ignoredErrors>
    <ignoredError sqref="L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0553-0674-4529-A982-2A9DBB28A338}">
  <dimension ref="A1:C7"/>
  <sheetViews>
    <sheetView workbookViewId="0">
      <selection activeCell="H16" sqref="H16"/>
    </sheetView>
  </sheetViews>
  <sheetFormatPr baseColWidth="10" defaultColWidth="8.6640625" defaultRowHeight="14"/>
  <cols>
    <col min="1" max="1" width="18.5" style="47" customWidth="1"/>
    <col min="2" max="2" width="10.6640625" style="47" customWidth="1"/>
    <col min="3" max="3" width="10.83203125" style="47" customWidth="1"/>
    <col min="4" max="5" width="3.1640625" style="47" bestFit="1" customWidth="1"/>
    <col min="6" max="16384" width="8.6640625" style="47"/>
  </cols>
  <sheetData>
    <row r="1" spans="1:3" ht="20" customHeight="1">
      <c r="A1" s="47" t="s">
        <v>43</v>
      </c>
      <c r="B1" s="47">
        <v>2025</v>
      </c>
    </row>
    <row r="2" spans="1:3" ht="20" customHeight="1">
      <c r="A2" s="47" t="s">
        <v>40</v>
      </c>
      <c r="B2" s="48">
        <v>45809</v>
      </c>
      <c r="C2" s="48">
        <v>46173</v>
      </c>
    </row>
    <row r="3" spans="1:3" ht="20" customHeight="1">
      <c r="A3" s="47" t="s">
        <v>44</v>
      </c>
      <c r="B3" s="50">
        <v>45802</v>
      </c>
      <c r="C3" s="48"/>
    </row>
    <row r="4" spans="1:3" ht="20" customHeight="1">
      <c r="A4" s="47" t="s">
        <v>45</v>
      </c>
      <c r="B4" s="49" t="s">
        <v>49</v>
      </c>
    </row>
    <row r="5" spans="1:3" ht="20" customHeight="1">
      <c r="A5" s="47" t="s">
        <v>46</v>
      </c>
      <c r="B5" s="51">
        <v>45838</v>
      </c>
    </row>
    <row r="6" spans="1:3" ht="15" customHeight="1"/>
    <row r="7" spans="1:3" ht="15" customHeight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年度設定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共済契約確定人数・送金額報告書</dc:title>
  <dc:subject/>
  <dc:creator>札幌市PTA共済会</dc:creator>
  <cp:keywords/>
  <cp:lastModifiedBy>博文 土田</cp:lastModifiedBy>
  <cp:lastPrinted>2025-04-07T00:14:04Z</cp:lastPrinted>
  <dcterms:created xsi:type="dcterms:W3CDTF">2024-06-19T12:37:46Z</dcterms:created>
  <dcterms:modified xsi:type="dcterms:W3CDTF">2025-04-15T16:24:18Z</dcterms:modified>
</cp:coreProperties>
</file>